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öbet List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4A7C7E"/>
    </font>
    <font>
      <b val="1"/>
    </font>
    <font>
      <i val="1"/>
    </font>
    <font>
      <b val="1"/>
      <color rgb="001A2C2E"/>
    </font>
    <font>
      <b val="1"/>
      <color rgb="00FFFFFF"/>
    </font>
  </fonts>
  <fills count="10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EEF"/>
      </patternFill>
    </fill>
    <fill>
      <patternFill patternType="solid">
        <fgColor rgb="00F1C40F"/>
      </patternFill>
    </fill>
    <fill>
      <patternFill patternType="solid">
        <fgColor rgb="003498DB"/>
      </patternFill>
    </fill>
    <fill>
      <patternFill patternType="solid">
        <fgColor rgb="0022BBBB"/>
      </patternFill>
    </fill>
    <fill>
      <patternFill patternType="solid">
        <fgColor rgb="00C0392B"/>
      </patternFill>
    </fill>
    <fill>
      <patternFill patternType="solid">
        <fgColor rgb="00229954"/>
      </patternFill>
    </fill>
    <fill>
      <patternFill patternType="solid">
        <fgColor rgb="008E44AD"/>
      </patternFill>
    </fill>
  </fills>
  <borders count="2">
    <border>
      <left/>
      <right/>
      <top/>
      <bottom/>
      <diagonal/>
    </border>
    <border>
      <left style="thin">
        <color rgb="00B7C9CA"/>
      </left>
      <right style="thin">
        <color rgb="00B7C9CA"/>
      </right>
      <top style="thin">
        <color rgb="00B7C9CA"/>
      </top>
      <bottom style="thin">
        <color rgb="00B7C9C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pivotButton="0" quotePrefix="0" xfId="0"/>
    <xf numFmtId="0" fontId="0" fillId="2" borderId="1" pivotButton="0" quotePrefix="0" xfId="0"/>
    <xf numFmtId="0" fontId="3" fillId="0" borderId="0" applyAlignment="1" pivotButton="0" quotePrefix="0" xfId="0">
      <alignment horizontal="right"/>
    </xf>
    <xf numFmtId="0" fontId="0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0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0" pivotButton="0" quotePrefix="0" xfId="0"/>
    <xf numFmtId="0" fontId="3" fillId="3" borderId="0" pivotButton="0" quotePrefix="0" xfId="0"/>
    <xf numFmtId="0" fontId="5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C9D3D4"/>
          <bgColor rgb="00C9D3D4"/>
        </patternFill>
      </fill>
    </dxf>
    <dxf>
      <fill>
        <patternFill patternType="solid">
          <fgColor rgb="00EEF2F2"/>
          <bgColor rgb="00EEF2F2"/>
        </patternFill>
      </fill>
    </dxf>
    <dxf>
      <font>
        <b val="1"/>
        <color rgb="001A2C2E"/>
      </font>
      <fill>
        <patternFill patternType="solid">
          <fgColor rgb="00F1C40F"/>
          <bgColor rgb="00F1C40F"/>
        </patternFill>
      </fill>
    </dxf>
    <dxf>
      <font>
        <b val="1"/>
        <color rgb="00FFFFFF"/>
      </font>
      <fill>
        <patternFill patternType="solid">
          <fgColor rgb="003498DB"/>
          <bgColor rgb="003498DB"/>
        </patternFill>
      </fill>
    </dxf>
    <dxf>
      <font>
        <b val="1"/>
        <color rgb="001A2C2E"/>
      </font>
      <fill>
        <patternFill patternType="solid">
          <fgColor rgb="0022BBBB"/>
          <bgColor rgb="0022BBBB"/>
        </patternFill>
      </fill>
    </dxf>
    <dxf>
      <font>
        <b val="1"/>
        <color rgb="00FFFFFF"/>
      </font>
      <fill>
        <patternFill patternType="solid">
          <fgColor rgb="00C0392B"/>
          <bgColor rgb="00C0392B"/>
        </patternFill>
      </fill>
    </dxf>
    <dxf>
      <font>
        <b val="1"/>
        <color rgb="00FFFFFF"/>
      </font>
      <fill>
        <patternFill patternType="solid">
          <fgColor rgb="00229954"/>
          <bgColor rgb="00229954"/>
        </patternFill>
      </fill>
    </dxf>
    <dxf>
      <font>
        <b val="1"/>
        <color rgb="00FFFFFF"/>
      </font>
      <fill>
        <patternFill patternType="solid">
          <fgColor rgb="008E44AD"/>
          <bgColor rgb="008E44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5" customWidth="1" min="33" max="33"/>
    <col width="5" customWidth="1" min="34" max="34"/>
    <col width="5" customWidth="1" min="35" max="35"/>
    <col width="11" customWidth="1" min="36" max="36"/>
  </cols>
  <sheetData>
    <row r="1">
      <c r="A1" s="1" t="inlineStr">
        <is>
          <t>Nöbet Listesi Şablonu</t>
        </is>
      </c>
      <c r="B1" s="2" t="inlineStr">
        <is>
          <t>Hücrelere kod yazın: S, A, 24, İ, Y, R. Kodlar ve saatler tablonun altında. Kurallara uygun, adil listeyi otomatik hazırlamak için: planlat.com</t>
        </is>
      </c>
    </row>
    <row r="2">
      <c r="A2" s="3" t="inlineStr">
        <is>
          <t>Birim / servis</t>
        </is>
      </c>
      <c r="B2" s="4" t="n"/>
      <c r="N2" s="5" t="inlineStr">
        <is>
          <t>Yıl</t>
        </is>
      </c>
      <c r="Q2" s="6" t="n">
        <v>2026</v>
      </c>
      <c r="U2" s="5" t="inlineStr">
        <is>
          <t>Ay (1-12)</t>
        </is>
      </c>
      <c r="X2" s="6" t="n">
        <v>11</v>
      </c>
    </row>
    <row r="3">
      <c r="A3" s="7" t="inlineStr">
        <is>
          <t>Personel</t>
        </is>
      </c>
      <c r="B3" s="8" t="n">
        <v>1</v>
      </c>
      <c r="C3" s="8" t="n">
        <v>2</v>
      </c>
      <c r="D3" s="8" t="n">
        <v>3</v>
      </c>
      <c r="E3" s="8" t="n">
        <v>4</v>
      </c>
      <c r="F3" s="8" t="n">
        <v>5</v>
      </c>
      <c r="G3" s="8" t="n">
        <v>6</v>
      </c>
      <c r="H3" s="8" t="n">
        <v>7</v>
      </c>
      <c r="I3" s="8" t="n">
        <v>8</v>
      </c>
      <c r="J3" s="8" t="n">
        <v>9</v>
      </c>
      <c r="K3" s="8" t="n">
        <v>10</v>
      </c>
      <c r="L3" s="8" t="n">
        <v>11</v>
      </c>
      <c r="M3" s="8" t="n">
        <v>12</v>
      </c>
      <c r="N3" s="8" t="n">
        <v>13</v>
      </c>
      <c r="O3" s="8" t="n">
        <v>14</v>
      </c>
      <c r="P3" s="8" t="n">
        <v>15</v>
      </c>
      <c r="Q3" s="8" t="n">
        <v>16</v>
      </c>
      <c r="R3" s="8" t="n">
        <v>17</v>
      </c>
      <c r="S3" s="8" t="n">
        <v>18</v>
      </c>
      <c r="T3" s="8" t="n">
        <v>19</v>
      </c>
      <c r="U3" s="8" t="n">
        <v>20</v>
      </c>
      <c r="V3" s="8" t="n">
        <v>21</v>
      </c>
      <c r="W3" s="8" t="n">
        <v>22</v>
      </c>
      <c r="X3" s="8" t="n">
        <v>23</v>
      </c>
      <c r="Y3" s="8" t="n">
        <v>24</v>
      </c>
      <c r="Z3" s="8" t="n">
        <v>25</v>
      </c>
      <c r="AA3" s="8" t="n">
        <v>26</v>
      </c>
      <c r="AB3" s="8" t="n">
        <v>27</v>
      </c>
      <c r="AC3" s="8" t="n">
        <v>28</v>
      </c>
      <c r="AD3" s="8" t="n">
        <v>29</v>
      </c>
      <c r="AE3" s="8" t="n">
        <v>30</v>
      </c>
      <c r="AF3" s="8" t="n">
        <v>31</v>
      </c>
      <c r="AG3" s="8" t="inlineStr">
        <is>
          <t>S</t>
        </is>
      </c>
      <c r="AH3" s="8" t="inlineStr">
        <is>
          <t>A</t>
        </is>
      </c>
      <c r="AI3" s="8" t="inlineStr">
        <is>
          <t>24</t>
        </is>
      </c>
      <c r="AJ3" s="8" t="inlineStr">
        <is>
          <t>Toplam saat</t>
        </is>
      </c>
    </row>
    <row r="4">
      <c r="A4" s="9" t="inlineStr">
        <is>
          <t>Gün</t>
        </is>
      </c>
      <c r="B4" s="10">
        <f>IF(MONTH(DATE($Q$2,$X$2,B$3))=$X$2,CHOOSE(WEEKDAY(DATE($Q$2,$X$2,B$3),2),"Pzt","Sal","Çar","Per","Cum","Cmt","Paz"),"")</f>
        <v/>
      </c>
      <c r="C4" s="10">
        <f>IF(MONTH(DATE($Q$2,$X$2,C$3))=$X$2,CHOOSE(WEEKDAY(DATE($Q$2,$X$2,C$3),2),"Pzt","Sal","Çar","Per","Cum","Cmt","Paz"),"")</f>
        <v/>
      </c>
      <c r="D4" s="10">
        <f>IF(MONTH(DATE($Q$2,$X$2,D$3))=$X$2,CHOOSE(WEEKDAY(DATE($Q$2,$X$2,D$3),2),"Pzt","Sal","Çar","Per","Cum","Cmt","Paz"),"")</f>
        <v/>
      </c>
      <c r="E4" s="10">
        <f>IF(MONTH(DATE($Q$2,$X$2,E$3))=$X$2,CHOOSE(WEEKDAY(DATE($Q$2,$X$2,E$3),2),"Pzt","Sal","Çar","Per","Cum","Cmt","Paz"),"")</f>
        <v/>
      </c>
      <c r="F4" s="10">
        <f>IF(MONTH(DATE($Q$2,$X$2,F$3))=$X$2,CHOOSE(WEEKDAY(DATE($Q$2,$X$2,F$3),2),"Pzt","Sal","Çar","Per","Cum","Cmt","Paz"),"")</f>
        <v/>
      </c>
      <c r="G4" s="10">
        <f>IF(MONTH(DATE($Q$2,$X$2,G$3))=$X$2,CHOOSE(WEEKDAY(DATE($Q$2,$X$2,G$3),2),"Pzt","Sal","Çar","Per","Cum","Cmt","Paz"),"")</f>
        <v/>
      </c>
      <c r="H4" s="10">
        <f>IF(MONTH(DATE($Q$2,$X$2,H$3))=$X$2,CHOOSE(WEEKDAY(DATE($Q$2,$X$2,H$3),2),"Pzt","Sal","Çar","Per","Cum","Cmt","Paz"),"")</f>
        <v/>
      </c>
      <c r="I4" s="10">
        <f>IF(MONTH(DATE($Q$2,$X$2,I$3))=$X$2,CHOOSE(WEEKDAY(DATE($Q$2,$X$2,I$3),2),"Pzt","Sal","Çar","Per","Cum","Cmt","Paz"),"")</f>
        <v/>
      </c>
      <c r="J4" s="10">
        <f>IF(MONTH(DATE($Q$2,$X$2,J$3))=$X$2,CHOOSE(WEEKDAY(DATE($Q$2,$X$2,J$3),2),"Pzt","Sal","Çar","Per","Cum","Cmt","Paz"),"")</f>
        <v/>
      </c>
      <c r="K4" s="10">
        <f>IF(MONTH(DATE($Q$2,$X$2,K$3))=$X$2,CHOOSE(WEEKDAY(DATE($Q$2,$X$2,K$3),2),"Pzt","Sal","Çar","Per","Cum","Cmt","Paz"),"")</f>
        <v/>
      </c>
      <c r="L4" s="10">
        <f>IF(MONTH(DATE($Q$2,$X$2,L$3))=$X$2,CHOOSE(WEEKDAY(DATE($Q$2,$X$2,L$3),2),"Pzt","Sal","Çar","Per","Cum","Cmt","Paz"),"")</f>
        <v/>
      </c>
      <c r="M4" s="10">
        <f>IF(MONTH(DATE($Q$2,$X$2,M$3))=$X$2,CHOOSE(WEEKDAY(DATE($Q$2,$X$2,M$3),2),"Pzt","Sal","Çar","Per","Cum","Cmt","Paz"),"")</f>
        <v/>
      </c>
      <c r="N4" s="10">
        <f>IF(MONTH(DATE($Q$2,$X$2,N$3))=$X$2,CHOOSE(WEEKDAY(DATE($Q$2,$X$2,N$3),2),"Pzt","Sal","Çar","Per","Cum","Cmt","Paz"),"")</f>
        <v/>
      </c>
      <c r="O4" s="10">
        <f>IF(MONTH(DATE($Q$2,$X$2,O$3))=$X$2,CHOOSE(WEEKDAY(DATE($Q$2,$X$2,O$3),2),"Pzt","Sal","Çar","Per","Cum","Cmt","Paz"),"")</f>
        <v/>
      </c>
      <c r="P4" s="10">
        <f>IF(MONTH(DATE($Q$2,$X$2,P$3))=$X$2,CHOOSE(WEEKDAY(DATE($Q$2,$X$2,P$3),2),"Pzt","Sal","Çar","Per","Cum","Cmt","Paz"),"")</f>
        <v/>
      </c>
      <c r="Q4" s="10">
        <f>IF(MONTH(DATE($Q$2,$X$2,Q$3))=$X$2,CHOOSE(WEEKDAY(DATE($Q$2,$X$2,Q$3),2),"Pzt","Sal","Çar","Per","Cum","Cmt","Paz"),"")</f>
        <v/>
      </c>
      <c r="R4" s="10">
        <f>IF(MONTH(DATE($Q$2,$X$2,R$3))=$X$2,CHOOSE(WEEKDAY(DATE($Q$2,$X$2,R$3),2),"Pzt","Sal","Çar","Per","Cum","Cmt","Paz"),"")</f>
        <v/>
      </c>
      <c r="S4" s="10">
        <f>IF(MONTH(DATE($Q$2,$X$2,S$3))=$X$2,CHOOSE(WEEKDAY(DATE($Q$2,$X$2,S$3),2),"Pzt","Sal","Çar","Per","Cum","Cmt","Paz"),"")</f>
        <v/>
      </c>
      <c r="T4" s="10">
        <f>IF(MONTH(DATE($Q$2,$X$2,T$3))=$X$2,CHOOSE(WEEKDAY(DATE($Q$2,$X$2,T$3),2),"Pzt","Sal","Çar","Per","Cum","Cmt","Paz"),"")</f>
        <v/>
      </c>
      <c r="U4" s="10">
        <f>IF(MONTH(DATE($Q$2,$X$2,U$3))=$X$2,CHOOSE(WEEKDAY(DATE($Q$2,$X$2,U$3),2),"Pzt","Sal","Çar","Per","Cum","Cmt","Paz"),"")</f>
        <v/>
      </c>
      <c r="V4" s="10">
        <f>IF(MONTH(DATE($Q$2,$X$2,V$3))=$X$2,CHOOSE(WEEKDAY(DATE($Q$2,$X$2,V$3),2),"Pzt","Sal","Çar","Per","Cum","Cmt","Paz"),"")</f>
        <v/>
      </c>
      <c r="W4" s="10">
        <f>IF(MONTH(DATE($Q$2,$X$2,W$3))=$X$2,CHOOSE(WEEKDAY(DATE($Q$2,$X$2,W$3),2),"Pzt","Sal","Çar","Per","Cum","Cmt","Paz"),"")</f>
        <v/>
      </c>
      <c r="X4" s="10">
        <f>IF(MONTH(DATE($Q$2,$X$2,X$3))=$X$2,CHOOSE(WEEKDAY(DATE($Q$2,$X$2,X$3),2),"Pzt","Sal","Çar","Per","Cum","Cmt","Paz"),"")</f>
        <v/>
      </c>
      <c r="Y4" s="10">
        <f>IF(MONTH(DATE($Q$2,$X$2,Y$3))=$X$2,CHOOSE(WEEKDAY(DATE($Q$2,$X$2,Y$3),2),"Pzt","Sal","Çar","Per","Cum","Cmt","Paz"),"")</f>
        <v/>
      </c>
      <c r="Z4" s="10">
        <f>IF(MONTH(DATE($Q$2,$X$2,Z$3))=$X$2,CHOOSE(WEEKDAY(DATE($Q$2,$X$2,Z$3),2),"Pzt","Sal","Çar","Per","Cum","Cmt","Paz"),"")</f>
        <v/>
      </c>
      <c r="AA4" s="10">
        <f>IF(MONTH(DATE($Q$2,$X$2,AA$3))=$X$2,CHOOSE(WEEKDAY(DATE($Q$2,$X$2,AA$3),2),"Pzt","Sal","Çar","Per","Cum","Cmt","Paz"),"")</f>
        <v/>
      </c>
      <c r="AB4" s="10">
        <f>IF(MONTH(DATE($Q$2,$X$2,AB$3))=$X$2,CHOOSE(WEEKDAY(DATE($Q$2,$X$2,AB$3),2),"Pzt","Sal","Çar","Per","Cum","Cmt","Paz"),"")</f>
        <v/>
      </c>
      <c r="AC4" s="10">
        <f>IF(MONTH(DATE($Q$2,$X$2,AC$3))=$X$2,CHOOSE(WEEKDAY(DATE($Q$2,$X$2,AC$3),2),"Pzt","Sal","Çar","Per","Cum","Cmt","Paz"),"")</f>
        <v/>
      </c>
      <c r="AD4" s="10">
        <f>IF(MONTH(DATE($Q$2,$X$2,AD$3))=$X$2,CHOOSE(WEEKDAY(DATE($Q$2,$X$2,AD$3),2),"Pzt","Sal","Çar","Per","Cum","Cmt","Paz"),"")</f>
        <v/>
      </c>
      <c r="AE4" s="10">
        <f>IF(MONTH(DATE($Q$2,$X$2,AE$3))=$X$2,CHOOSE(WEEKDAY(DATE($Q$2,$X$2,AE$3),2),"Pzt","Sal","Çar","Per","Cum","Cmt","Paz"),"")</f>
        <v/>
      </c>
      <c r="AF4" s="10">
        <f>IF(MONTH(DATE($Q$2,$X$2,AF$3))=$X$2,CHOOSE(WEEKDAY(DATE($Q$2,$X$2,AF$3),2),"Pzt","Sal","Çar","Per","Cum","Cmt","Paz"),"")</f>
        <v/>
      </c>
      <c r="AG4" s="10" t="n"/>
      <c r="AH4" s="10" t="n"/>
      <c r="AI4" s="10" t="n"/>
      <c r="AJ4" s="10" t="n"/>
    </row>
    <row r="5">
      <c r="A5" s="11" t="inlineStr">
        <is>
          <t>Personel 1</t>
        </is>
      </c>
      <c r="B5" s="12" t="n"/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  <c r="U5" s="12" t="n"/>
      <c r="V5" s="12" t="n"/>
      <c r="W5" s="12" t="n"/>
      <c r="X5" s="12" t="n"/>
      <c r="Y5" s="12" t="n"/>
      <c r="Z5" s="12" t="n"/>
      <c r="AA5" s="12" t="n"/>
      <c r="AB5" s="12" t="n"/>
      <c r="AC5" s="12" t="n"/>
      <c r="AD5" s="12" t="n"/>
      <c r="AE5" s="12" t="n"/>
      <c r="AF5" s="12" t="n"/>
      <c r="AG5" s="12">
        <f>COUNTIF($B5:$AF5,$A$23)</f>
        <v/>
      </c>
      <c r="AH5" s="12">
        <f>COUNTIF($B5:$AF5,$A$24)</f>
        <v/>
      </c>
      <c r="AI5" s="12">
        <f>COUNTIF($B5:$AF5,$A$25)</f>
        <v/>
      </c>
      <c r="AJ5" s="13">
        <f>COUNTIF($B5:$AF5,$A$23)*$I$23+COUNTIF($B5:$AF5,$A$24)*$I$24+COUNTIF($B5:$AF5,$A$25)*$I$25+COUNTIF($B5:$AF5,$A$26)*$I$26+COUNTIF($B5:$AF5,$A$27)*$I$27+COUNTIF($B5:$AF5,$A$28)*$I$28</f>
        <v/>
      </c>
    </row>
    <row r="6">
      <c r="A6" s="11" t="inlineStr">
        <is>
          <t>Personel 2</t>
        </is>
      </c>
      <c r="B6" s="12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  <c r="U6" s="12" t="n"/>
      <c r="V6" s="12" t="n"/>
      <c r="W6" s="12" t="n"/>
      <c r="X6" s="12" t="n"/>
      <c r="Y6" s="12" t="n"/>
      <c r="Z6" s="12" t="n"/>
      <c r="AA6" s="12" t="n"/>
      <c r="AB6" s="12" t="n"/>
      <c r="AC6" s="12" t="n"/>
      <c r="AD6" s="12" t="n"/>
      <c r="AE6" s="12" t="n"/>
      <c r="AF6" s="12" t="n"/>
      <c r="AG6" s="12">
        <f>COUNTIF($B6:$AF6,$A$23)</f>
        <v/>
      </c>
      <c r="AH6" s="12">
        <f>COUNTIF($B6:$AF6,$A$24)</f>
        <v/>
      </c>
      <c r="AI6" s="12">
        <f>COUNTIF($B6:$AF6,$A$25)</f>
        <v/>
      </c>
      <c r="AJ6" s="13">
        <f>COUNTIF($B6:$AF6,$A$23)*$I$23+COUNTIF($B6:$AF6,$A$24)*$I$24+COUNTIF($B6:$AF6,$A$25)*$I$25+COUNTIF($B6:$AF6,$A$26)*$I$26+COUNTIF($B6:$AF6,$A$27)*$I$27+COUNTIF($B6:$AF6,$A$28)*$I$28</f>
        <v/>
      </c>
    </row>
    <row r="7">
      <c r="A7" s="11" t="inlineStr">
        <is>
          <t>Personel 3</t>
        </is>
      </c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>
        <f>COUNTIF($B7:$AF7,$A$23)</f>
        <v/>
      </c>
      <c r="AH7" s="12">
        <f>COUNTIF($B7:$AF7,$A$24)</f>
        <v/>
      </c>
      <c r="AI7" s="12">
        <f>COUNTIF($B7:$AF7,$A$25)</f>
        <v/>
      </c>
      <c r="AJ7" s="13">
        <f>COUNTIF($B7:$AF7,$A$23)*$I$23+COUNTIF($B7:$AF7,$A$24)*$I$24+COUNTIF($B7:$AF7,$A$25)*$I$25+COUNTIF($B7:$AF7,$A$26)*$I$26+COUNTIF($B7:$AF7,$A$27)*$I$27+COUNTIF($B7:$AF7,$A$28)*$I$28</f>
        <v/>
      </c>
    </row>
    <row r="8">
      <c r="A8" s="11" t="inlineStr">
        <is>
          <t>Personel 4</t>
        </is>
      </c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>
        <f>COUNTIF($B8:$AF8,$A$23)</f>
        <v/>
      </c>
      <c r="AH8" s="12">
        <f>COUNTIF($B8:$AF8,$A$24)</f>
        <v/>
      </c>
      <c r="AI8" s="12">
        <f>COUNTIF($B8:$AF8,$A$25)</f>
        <v/>
      </c>
      <c r="AJ8" s="13">
        <f>COUNTIF($B8:$AF8,$A$23)*$I$23+COUNTIF($B8:$AF8,$A$24)*$I$24+COUNTIF($B8:$AF8,$A$25)*$I$25+COUNTIF($B8:$AF8,$A$26)*$I$26+COUNTIF($B8:$AF8,$A$27)*$I$27+COUNTIF($B8:$AF8,$A$28)*$I$28</f>
        <v/>
      </c>
    </row>
    <row r="9">
      <c r="A9" s="11" t="inlineStr">
        <is>
          <t>Personel 5</t>
        </is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>
        <f>COUNTIF($B9:$AF9,$A$23)</f>
        <v/>
      </c>
      <c r="AH9" s="12">
        <f>COUNTIF($B9:$AF9,$A$24)</f>
        <v/>
      </c>
      <c r="AI9" s="12">
        <f>COUNTIF($B9:$AF9,$A$25)</f>
        <v/>
      </c>
      <c r="AJ9" s="13">
        <f>COUNTIF($B9:$AF9,$A$23)*$I$23+COUNTIF($B9:$AF9,$A$24)*$I$24+COUNTIF($B9:$AF9,$A$25)*$I$25+COUNTIF($B9:$AF9,$A$26)*$I$26+COUNTIF($B9:$AF9,$A$27)*$I$27+COUNTIF($B9:$AF9,$A$28)*$I$28</f>
        <v/>
      </c>
    </row>
    <row r="10">
      <c r="A10" s="11" t="inlineStr">
        <is>
          <t>Personel 6</t>
        </is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>
        <f>COUNTIF($B10:$AF10,$A$23)</f>
        <v/>
      </c>
      <c r="AH10" s="12">
        <f>COUNTIF($B10:$AF10,$A$24)</f>
        <v/>
      </c>
      <c r="AI10" s="12">
        <f>COUNTIF($B10:$AF10,$A$25)</f>
        <v/>
      </c>
      <c r="AJ10" s="13">
        <f>COUNTIF($B10:$AF10,$A$23)*$I$23+COUNTIF($B10:$AF10,$A$24)*$I$24+COUNTIF($B10:$AF10,$A$25)*$I$25+COUNTIF($B10:$AF10,$A$26)*$I$26+COUNTIF($B10:$AF10,$A$27)*$I$27+COUNTIF($B10:$AF10,$A$28)*$I$28</f>
        <v/>
      </c>
    </row>
    <row r="11">
      <c r="A11" s="11" t="inlineStr">
        <is>
          <t>Personel 7</t>
        </is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>
        <f>COUNTIF($B11:$AF11,$A$23)</f>
        <v/>
      </c>
      <c r="AH11" s="12">
        <f>COUNTIF($B11:$AF11,$A$24)</f>
        <v/>
      </c>
      <c r="AI11" s="12">
        <f>COUNTIF($B11:$AF11,$A$25)</f>
        <v/>
      </c>
      <c r="AJ11" s="13">
        <f>COUNTIF($B11:$AF11,$A$23)*$I$23+COUNTIF($B11:$AF11,$A$24)*$I$24+COUNTIF($B11:$AF11,$A$25)*$I$25+COUNTIF($B11:$AF11,$A$26)*$I$26+COUNTIF($B11:$AF11,$A$27)*$I$27+COUNTIF($B11:$AF11,$A$28)*$I$28</f>
        <v/>
      </c>
    </row>
    <row r="12">
      <c r="A12" s="11" t="inlineStr">
        <is>
          <t>Personel 8</t>
        </is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>
        <f>COUNTIF($B12:$AF12,$A$23)</f>
        <v/>
      </c>
      <c r="AH12" s="12">
        <f>COUNTIF($B12:$AF12,$A$24)</f>
        <v/>
      </c>
      <c r="AI12" s="12">
        <f>COUNTIF($B12:$AF12,$A$25)</f>
        <v/>
      </c>
      <c r="AJ12" s="13">
        <f>COUNTIF($B12:$AF12,$A$23)*$I$23+COUNTIF($B12:$AF12,$A$24)*$I$24+COUNTIF($B12:$AF12,$A$25)*$I$25+COUNTIF($B12:$AF12,$A$26)*$I$26+COUNTIF($B12:$AF12,$A$27)*$I$27+COUNTIF($B12:$AF12,$A$28)*$I$28</f>
        <v/>
      </c>
    </row>
    <row r="13">
      <c r="A13" s="11" t="inlineStr">
        <is>
          <t>Personel 9</t>
        </is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>
        <f>COUNTIF($B13:$AF13,$A$23)</f>
        <v/>
      </c>
      <c r="AH13" s="12">
        <f>COUNTIF($B13:$AF13,$A$24)</f>
        <v/>
      </c>
      <c r="AI13" s="12">
        <f>COUNTIF($B13:$AF13,$A$25)</f>
        <v/>
      </c>
      <c r="AJ13" s="13">
        <f>COUNTIF($B13:$AF13,$A$23)*$I$23+COUNTIF($B13:$AF13,$A$24)*$I$24+COUNTIF($B13:$AF13,$A$25)*$I$25+COUNTIF($B13:$AF13,$A$26)*$I$26+COUNTIF($B13:$AF13,$A$27)*$I$27+COUNTIF($B13:$AF13,$A$28)*$I$28</f>
        <v/>
      </c>
    </row>
    <row r="14">
      <c r="A14" s="11" t="inlineStr">
        <is>
          <t>Personel 10</t>
        </is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>
        <f>COUNTIF($B14:$AF14,$A$23)</f>
        <v/>
      </c>
      <c r="AH14" s="12">
        <f>COUNTIF($B14:$AF14,$A$24)</f>
        <v/>
      </c>
      <c r="AI14" s="12">
        <f>COUNTIF($B14:$AF14,$A$25)</f>
        <v/>
      </c>
      <c r="AJ14" s="13">
        <f>COUNTIF($B14:$AF14,$A$23)*$I$23+COUNTIF($B14:$AF14,$A$24)*$I$24+COUNTIF($B14:$AF14,$A$25)*$I$25+COUNTIF($B14:$AF14,$A$26)*$I$26+COUNTIF($B14:$AF14,$A$27)*$I$27+COUNTIF($B14:$AF14,$A$28)*$I$28</f>
        <v/>
      </c>
    </row>
    <row r="15">
      <c r="A15" s="11" t="inlineStr">
        <is>
          <t>Personel 11</t>
        </is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>
        <f>COUNTIF($B15:$AF15,$A$23)</f>
        <v/>
      </c>
      <c r="AH15" s="12">
        <f>COUNTIF($B15:$AF15,$A$24)</f>
        <v/>
      </c>
      <c r="AI15" s="12">
        <f>COUNTIF($B15:$AF15,$A$25)</f>
        <v/>
      </c>
      <c r="AJ15" s="13">
        <f>COUNTIF($B15:$AF15,$A$23)*$I$23+COUNTIF($B15:$AF15,$A$24)*$I$24+COUNTIF($B15:$AF15,$A$25)*$I$25+COUNTIF($B15:$AF15,$A$26)*$I$26+COUNTIF($B15:$AF15,$A$27)*$I$27+COUNTIF($B15:$AF15,$A$28)*$I$28</f>
        <v/>
      </c>
    </row>
    <row r="16">
      <c r="A16" s="11" t="inlineStr">
        <is>
          <t>Personel 12</t>
        </is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>
        <f>COUNTIF($B16:$AF16,$A$23)</f>
        <v/>
      </c>
      <c r="AH16" s="12">
        <f>COUNTIF($B16:$AF16,$A$24)</f>
        <v/>
      </c>
      <c r="AI16" s="12">
        <f>COUNTIF($B16:$AF16,$A$25)</f>
        <v/>
      </c>
      <c r="AJ16" s="13">
        <f>COUNTIF($B16:$AF16,$A$23)*$I$23+COUNTIF($B16:$AF16,$A$24)*$I$24+COUNTIF($B16:$AF16,$A$25)*$I$25+COUNTIF($B16:$AF16,$A$26)*$I$26+COUNTIF($B16:$AF16,$A$27)*$I$27+COUNTIF($B16:$AF16,$A$28)*$I$28</f>
        <v/>
      </c>
    </row>
    <row r="18">
      <c r="A18" s="14" t="inlineStr">
        <is>
          <t>Günlük S sayısı</t>
        </is>
      </c>
      <c r="B18" s="12">
        <f>COUNTIF(B$5:B$16,$A$23)</f>
        <v/>
      </c>
      <c r="C18" s="12">
        <f>COUNTIF(C$5:C$16,$A$23)</f>
        <v/>
      </c>
      <c r="D18" s="12">
        <f>COUNTIF(D$5:D$16,$A$23)</f>
        <v/>
      </c>
      <c r="E18" s="12">
        <f>COUNTIF(E$5:E$16,$A$23)</f>
        <v/>
      </c>
      <c r="F18" s="12">
        <f>COUNTIF(F$5:F$16,$A$23)</f>
        <v/>
      </c>
      <c r="G18" s="12">
        <f>COUNTIF(G$5:G$16,$A$23)</f>
        <v/>
      </c>
      <c r="H18" s="12">
        <f>COUNTIF(H$5:H$16,$A$23)</f>
        <v/>
      </c>
      <c r="I18" s="12">
        <f>COUNTIF(I$5:I$16,$A$23)</f>
        <v/>
      </c>
      <c r="J18" s="12">
        <f>COUNTIF(J$5:J$16,$A$23)</f>
        <v/>
      </c>
      <c r="K18" s="12">
        <f>COUNTIF(K$5:K$16,$A$23)</f>
        <v/>
      </c>
      <c r="L18" s="12">
        <f>COUNTIF(L$5:L$16,$A$23)</f>
        <v/>
      </c>
      <c r="M18" s="12">
        <f>COUNTIF(M$5:M$16,$A$23)</f>
        <v/>
      </c>
      <c r="N18" s="12">
        <f>COUNTIF(N$5:N$16,$A$23)</f>
        <v/>
      </c>
      <c r="O18" s="12">
        <f>COUNTIF(O$5:O$16,$A$23)</f>
        <v/>
      </c>
      <c r="P18" s="12">
        <f>COUNTIF(P$5:P$16,$A$23)</f>
        <v/>
      </c>
      <c r="Q18" s="12">
        <f>COUNTIF(Q$5:Q$16,$A$23)</f>
        <v/>
      </c>
      <c r="R18" s="12">
        <f>COUNTIF(R$5:R$16,$A$23)</f>
        <v/>
      </c>
      <c r="S18" s="12">
        <f>COUNTIF(S$5:S$16,$A$23)</f>
        <v/>
      </c>
      <c r="T18" s="12">
        <f>COUNTIF(T$5:T$16,$A$23)</f>
        <v/>
      </c>
      <c r="U18" s="12">
        <f>COUNTIF(U$5:U$16,$A$23)</f>
        <v/>
      </c>
      <c r="V18" s="12">
        <f>COUNTIF(V$5:V$16,$A$23)</f>
        <v/>
      </c>
      <c r="W18" s="12">
        <f>COUNTIF(W$5:W$16,$A$23)</f>
        <v/>
      </c>
      <c r="X18" s="12">
        <f>COUNTIF(X$5:X$16,$A$23)</f>
        <v/>
      </c>
      <c r="Y18" s="12">
        <f>COUNTIF(Y$5:Y$16,$A$23)</f>
        <v/>
      </c>
      <c r="Z18" s="12">
        <f>COUNTIF(Z$5:Z$16,$A$23)</f>
        <v/>
      </c>
      <c r="AA18" s="12">
        <f>COUNTIF(AA$5:AA$16,$A$23)</f>
        <v/>
      </c>
      <c r="AB18" s="12">
        <f>COUNTIF(AB$5:AB$16,$A$23)</f>
        <v/>
      </c>
      <c r="AC18" s="12">
        <f>COUNTIF(AC$5:AC$16,$A$23)</f>
        <v/>
      </c>
      <c r="AD18" s="12">
        <f>COUNTIF(AD$5:AD$16,$A$23)</f>
        <v/>
      </c>
      <c r="AE18" s="12">
        <f>COUNTIF(AE$5:AE$16,$A$23)</f>
        <v/>
      </c>
      <c r="AF18" s="12">
        <f>COUNTIF(AF$5:AF$16,$A$23)</f>
        <v/>
      </c>
    </row>
    <row r="19">
      <c r="A19" s="14" t="inlineStr">
        <is>
          <t>Günlük A sayısı</t>
        </is>
      </c>
      <c r="B19" s="12">
        <f>COUNTIF(B$5:B$16,$A$24)</f>
        <v/>
      </c>
      <c r="C19" s="12">
        <f>COUNTIF(C$5:C$16,$A$24)</f>
        <v/>
      </c>
      <c r="D19" s="12">
        <f>COUNTIF(D$5:D$16,$A$24)</f>
        <v/>
      </c>
      <c r="E19" s="12">
        <f>COUNTIF(E$5:E$16,$A$24)</f>
        <v/>
      </c>
      <c r="F19" s="12">
        <f>COUNTIF(F$5:F$16,$A$24)</f>
        <v/>
      </c>
      <c r="G19" s="12">
        <f>COUNTIF(G$5:G$16,$A$24)</f>
        <v/>
      </c>
      <c r="H19" s="12">
        <f>COUNTIF(H$5:H$16,$A$24)</f>
        <v/>
      </c>
      <c r="I19" s="12">
        <f>COUNTIF(I$5:I$16,$A$24)</f>
        <v/>
      </c>
      <c r="J19" s="12">
        <f>COUNTIF(J$5:J$16,$A$24)</f>
        <v/>
      </c>
      <c r="K19" s="12">
        <f>COUNTIF(K$5:K$16,$A$24)</f>
        <v/>
      </c>
      <c r="L19" s="12">
        <f>COUNTIF(L$5:L$16,$A$24)</f>
        <v/>
      </c>
      <c r="M19" s="12">
        <f>COUNTIF(M$5:M$16,$A$24)</f>
        <v/>
      </c>
      <c r="N19" s="12">
        <f>COUNTIF(N$5:N$16,$A$24)</f>
        <v/>
      </c>
      <c r="O19" s="12">
        <f>COUNTIF(O$5:O$16,$A$24)</f>
        <v/>
      </c>
      <c r="P19" s="12">
        <f>COUNTIF(P$5:P$16,$A$24)</f>
        <v/>
      </c>
      <c r="Q19" s="12">
        <f>COUNTIF(Q$5:Q$16,$A$24)</f>
        <v/>
      </c>
      <c r="R19" s="12">
        <f>COUNTIF(R$5:R$16,$A$24)</f>
        <v/>
      </c>
      <c r="S19" s="12">
        <f>COUNTIF(S$5:S$16,$A$24)</f>
        <v/>
      </c>
      <c r="T19" s="12">
        <f>COUNTIF(T$5:T$16,$A$24)</f>
        <v/>
      </c>
      <c r="U19" s="12">
        <f>COUNTIF(U$5:U$16,$A$24)</f>
        <v/>
      </c>
      <c r="V19" s="12">
        <f>COUNTIF(V$5:V$16,$A$24)</f>
        <v/>
      </c>
      <c r="W19" s="12">
        <f>COUNTIF(W$5:W$16,$A$24)</f>
        <v/>
      </c>
      <c r="X19" s="12">
        <f>COUNTIF(X$5:X$16,$A$24)</f>
        <v/>
      </c>
      <c r="Y19" s="12">
        <f>COUNTIF(Y$5:Y$16,$A$24)</f>
        <v/>
      </c>
      <c r="Z19" s="12">
        <f>COUNTIF(Z$5:Z$16,$A$24)</f>
        <v/>
      </c>
      <c r="AA19" s="12">
        <f>COUNTIF(AA$5:AA$16,$A$24)</f>
        <v/>
      </c>
      <c r="AB19" s="12">
        <f>COUNTIF(AB$5:AB$16,$A$24)</f>
        <v/>
      </c>
      <c r="AC19" s="12">
        <f>COUNTIF(AC$5:AC$16,$A$24)</f>
        <v/>
      </c>
      <c r="AD19" s="12">
        <f>COUNTIF(AD$5:AD$16,$A$24)</f>
        <v/>
      </c>
      <c r="AE19" s="12">
        <f>COUNTIF(AE$5:AE$16,$A$24)</f>
        <v/>
      </c>
      <c r="AF19" s="12">
        <f>COUNTIF(AF$5:AF$16,$A$24)</f>
        <v/>
      </c>
    </row>
    <row r="20">
      <c r="A20" s="14" t="inlineStr">
        <is>
          <t>Günlük 24 sayısı</t>
        </is>
      </c>
      <c r="B20" s="12">
        <f>COUNTIF(B$5:B$16,$A$25)</f>
        <v/>
      </c>
      <c r="C20" s="12">
        <f>COUNTIF(C$5:C$16,$A$25)</f>
        <v/>
      </c>
      <c r="D20" s="12">
        <f>COUNTIF(D$5:D$16,$A$25)</f>
        <v/>
      </c>
      <c r="E20" s="12">
        <f>COUNTIF(E$5:E$16,$A$25)</f>
        <v/>
      </c>
      <c r="F20" s="12">
        <f>COUNTIF(F$5:F$16,$A$25)</f>
        <v/>
      </c>
      <c r="G20" s="12">
        <f>COUNTIF(G$5:G$16,$A$25)</f>
        <v/>
      </c>
      <c r="H20" s="12">
        <f>COUNTIF(H$5:H$16,$A$25)</f>
        <v/>
      </c>
      <c r="I20" s="12">
        <f>COUNTIF(I$5:I$16,$A$25)</f>
        <v/>
      </c>
      <c r="J20" s="12">
        <f>COUNTIF(J$5:J$16,$A$25)</f>
        <v/>
      </c>
      <c r="K20" s="12">
        <f>COUNTIF(K$5:K$16,$A$25)</f>
        <v/>
      </c>
      <c r="L20" s="12">
        <f>COUNTIF(L$5:L$16,$A$25)</f>
        <v/>
      </c>
      <c r="M20" s="12">
        <f>COUNTIF(M$5:M$16,$A$25)</f>
        <v/>
      </c>
      <c r="N20" s="12">
        <f>COUNTIF(N$5:N$16,$A$25)</f>
        <v/>
      </c>
      <c r="O20" s="12">
        <f>COUNTIF(O$5:O$16,$A$25)</f>
        <v/>
      </c>
      <c r="P20" s="12">
        <f>COUNTIF(P$5:P$16,$A$25)</f>
        <v/>
      </c>
      <c r="Q20" s="12">
        <f>COUNTIF(Q$5:Q$16,$A$25)</f>
        <v/>
      </c>
      <c r="R20" s="12">
        <f>COUNTIF(R$5:R$16,$A$25)</f>
        <v/>
      </c>
      <c r="S20" s="12">
        <f>COUNTIF(S$5:S$16,$A$25)</f>
        <v/>
      </c>
      <c r="T20" s="12">
        <f>COUNTIF(T$5:T$16,$A$25)</f>
        <v/>
      </c>
      <c r="U20" s="12">
        <f>COUNTIF(U$5:U$16,$A$25)</f>
        <v/>
      </c>
      <c r="V20" s="12">
        <f>COUNTIF(V$5:V$16,$A$25)</f>
        <v/>
      </c>
      <c r="W20" s="12">
        <f>COUNTIF(W$5:W$16,$A$25)</f>
        <v/>
      </c>
      <c r="X20" s="12">
        <f>COUNTIF(X$5:X$16,$A$25)</f>
        <v/>
      </c>
      <c r="Y20" s="12">
        <f>COUNTIF(Y$5:Y$16,$A$25)</f>
        <v/>
      </c>
      <c r="Z20" s="12">
        <f>COUNTIF(Z$5:Z$16,$A$25)</f>
        <v/>
      </c>
      <c r="AA20" s="12">
        <f>COUNTIF(AA$5:AA$16,$A$25)</f>
        <v/>
      </c>
      <c r="AB20" s="12">
        <f>COUNTIF(AB$5:AB$16,$A$25)</f>
        <v/>
      </c>
      <c r="AC20" s="12">
        <f>COUNTIF(AC$5:AC$16,$A$25)</f>
        <v/>
      </c>
      <c r="AD20" s="12">
        <f>COUNTIF(AD$5:AD$16,$A$25)</f>
        <v/>
      </c>
      <c r="AE20" s="12">
        <f>COUNTIF(AE$5:AE$16,$A$25)</f>
        <v/>
      </c>
      <c r="AF20" s="12">
        <f>COUNTIF(AF$5:AF$16,$A$25)</f>
        <v/>
      </c>
    </row>
    <row r="22">
      <c r="A22" s="15" t="inlineStr">
        <is>
          <t>Kod</t>
        </is>
      </c>
      <c r="B22" s="15" t="inlineStr">
        <is>
          <t>Anlamı</t>
        </is>
      </c>
      <c r="I22" s="15" t="inlineStr">
        <is>
          <t>Saat</t>
        </is>
      </c>
    </row>
    <row r="23">
      <c r="A23" s="16" t="inlineStr">
        <is>
          <t>S</t>
        </is>
      </c>
      <c r="B23" s="11" t="inlineStr">
        <is>
          <t>Sabah vardiyası</t>
        </is>
      </c>
      <c r="I23" s="6" t="n">
        <v>8</v>
      </c>
    </row>
    <row r="24">
      <c r="A24" s="17" t="inlineStr">
        <is>
          <t>A</t>
        </is>
      </c>
      <c r="B24" s="11" t="inlineStr">
        <is>
          <t>Akşam vardiyası</t>
        </is>
      </c>
      <c r="I24" s="6" t="n">
        <v>16</v>
      </c>
    </row>
    <row r="25">
      <c r="A25" s="18" t="inlineStr">
        <is>
          <t>24</t>
        </is>
      </c>
      <c r="B25" s="11" t="inlineStr">
        <is>
          <t>24 saat nöbet</t>
        </is>
      </c>
      <c r="I25" s="6" t="n">
        <v>24</v>
      </c>
    </row>
    <row r="26">
      <c r="A26" s="19" t="inlineStr">
        <is>
          <t>İ</t>
        </is>
      </c>
      <c r="B26" s="11" t="inlineStr">
        <is>
          <t>İzin</t>
        </is>
      </c>
      <c r="I26" s="6" t="n">
        <v>0</v>
      </c>
    </row>
    <row r="27">
      <c r="A27" s="20" t="inlineStr">
        <is>
          <t>Y</t>
        </is>
      </c>
      <c r="B27" s="11" t="inlineStr">
        <is>
          <t>Yıllık izin</t>
        </is>
      </c>
      <c r="I27" s="6" t="n">
        <v>0</v>
      </c>
    </row>
    <row r="28">
      <c r="A28" s="21" t="inlineStr">
        <is>
          <t>R</t>
        </is>
      </c>
      <c r="B28" s="11" t="inlineStr">
        <is>
          <t>Rapor</t>
        </is>
      </c>
      <c r="I28" s="6" t="n">
        <v>0</v>
      </c>
    </row>
    <row r="29">
      <c r="A29" s="22" t="inlineStr">
        <is>
          <t>Saatleri kendi düzeninize göre değiştirin (sarı hücreler). İ, Y ve R başta 0 saat: kurumunuz yıllık izin ya da raporu çalışılmış sayıyorsa günlük saati yazın.</t>
        </is>
      </c>
    </row>
    <row r="30">
      <c r="A30" s="22" t="inlineStr">
        <is>
          <t>Daha kalabalık ekip için son personel satırını kopyalayıp aşağıya ekleyin; günlük sayı formüllerinin aralığını da genişletin.</t>
        </is>
      </c>
    </row>
    <row r="31">
      <c r="A31" s="22" t="inlineStr">
        <is>
          <t>Bu şablon dinlenme kurallarını ve adil dağılımı kontrol etmez. Otomatik ve kurallara uygun liste: https://planlat.com</t>
        </is>
      </c>
    </row>
  </sheetData>
  <mergeCells count="24">
    <mergeCell ref="U2:W2"/>
    <mergeCell ref="N2:P2"/>
    <mergeCell ref="X2:Y2"/>
    <mergeCell ref="B24:H24"/>
    <mergeCell ref="B26:H26"/>
    <mergeCell ref="AJ3:AJ4"/>
    <mergeCell ref="B2:L2"/>
    <mergeCell ref="B25:H25"/>
    <mergeCell ref="I27:L27"/>
    <mergeCell ref="Q2:S2"/>
    <mergeCell ref="B22:H22"/>
    <mergeCell ref="I26:L26"/>
    <mergeCell ref="B27:H27"/>
    <mergeCell ref="AG3:AG4"/>
    <mergeCell ref="B1:AJ1"/>
    <mergeCell ref="AI3:AI4"/>
    <mergeCell ref="I25:L25"/>
    <mergeCell ref="B23:H23"/>
    <mergeCell ref="I22:L22"/>
    <mergeCell ref="I28:L28"/>
    <mergeCell ref="AH3:AH4"/>
    <mergeCell ref="I24:L24"/>
    <mergeCell ref="B28:H28"/>
    <mergeCell ref="I23:L23"/>
  </mergeCells>
  <conditionalFormatting sqref="B3:AF16">
    <cfRule type="expression" priority="1" dxfId="0" stopIfTrue="1">
      <formula>B$4=""</formula>
    </cfRule>
    <cfRule type="expression" priority="8" dxfId="1">
      <formula>OR(B$4="Cmt",B$4="Paz")</formula>
    </cfRule>
  </conditionalFormatting>
  <conditionalFormatting sqref="B5:AF16">
    <cfRule type="expression" priority="2" dxfId="2" stopIfTrue="1">
      <formula>B5&amp;""="S"</formula>
    </cfRule>
    <cfRule type="expression" priority="3" dxfId="3" stopIfTrue="1">
      <formula>B5&amp;""="A"</formula>
    </cfRule>
    <cfRule type="expression" priority="4" dxfId="4" stopIfTrue="1">
      <formula>B5&amp;""="24"</formula>
    </cfRule>
    <cfRule type="expression" priority="5" dxfId="5" stopIfTrue="1">
      <formula>B5&amp;""="İ"</formula>
    </cfRule>
    <cfRule type="expression" priority="6" dxfId="6" stopIfTrue="1">
      <formula>B5&amp;""="Y"</formula>
    </cfRule>
    <cfRule type="expression" priority="7" dxfId="7" stopIfTrue="1">
      <formula>B5&amp;""="R"</formula>
    </cfRule>
  </conditionalFormatting>
  <dataValidations count="1">
    <dataValidation sqref="B5:AF16" showDropDown="0" showInputMessage="0" showErrorMessage="0" allowBlank="1" type="list">
      <formula1>"S,A,24,İ,Y,R"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Planlat</dc:creator>
  <dc:title xmlns:dc="http://purl.org/dc/elements/1.1/">Nöbet Listesi Şablonu</dc:title>
  <dcterms:created xmlns:dcterms="http://purl.org/dc/terms/" xmlns:xsi="http://www.w3.org/2001/XMLSchema-instance" xsi:type="dcterms:W3CDTF">2026-10-23T00:00:00Z</dcterms:created>
  <dcterms:modified xmlns:dcterms="http://purl.org/dc/terms/" xmlns:xsi="http://www.w3.org/2001/XMLSchema-instance" xsi:type="dcterms:W3CDTF">2026-10-23T19:30:52Z</dcterms:modified>
  <cp:lastModifiedBy>Planlat</cp:lastModifiedBy>
</cp:coreProperties>
</file>